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men/Desktop/"/>
    </mc:Choice>
  </mc:AlternateContent>
  <xr:revisionPtr revIDLastSave="0" documentId="13_ncr:1_{5F59BDBA-7854-374E-BAA8-4F5592B4DE7C}" xr6:coauthVersionLast="34" xr6:coauthVersionMax="34" xr10:uidLastSave="{00000000-0000-0000-0000-000000000000}"/>
  <bookViews>
    <workbookView xWindow="12120" yWindow="460" windowWidth="11300" windowHeight="15660" tabRatio="50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 s="1"/>
  <c r="C5" i="1"/>
  <c r="B16" i="1" l="1"/>
  <c r="C18" i="1" s="1"/>
  <c r="C24" i="1" s="1"/>
  <c r="B17" i="1"/>
</calcChain>
</file>

<file path=xl/sharedStrings.xml><?xml version="1.0" encoding="utf-8"?>
<sst xmlns="http://schemas.openxmlformats.org/spreadsheetml/2006/main" count="17" uniqueCount="17">
  <si>
    <t>FOB Costs</t>
    <phoneticPr fontId="1" type="noConversion"/>
  </si>
  <si>
    <t>Total (JPY)</t>
    <phoneticPr fontId="1" type="noConversion"/>
  </si>
  <si>
    <t xml:space="preserve">Shipping </t>
    <phoneticPr fontId="1" type="noConversion"/>
  </si>
  <si>
    <t>Our Fee</t>
  </si>
  <si>
    <t>Total</t>
  </si>
  <si>
    <t>Customs and Quarantine</t>
    <phoneticPr fontId="1" type="noConversion"/>
  </si>
  <si>
    <t>Steam Clean</t>
  </si>
  <si>
    <t>Freight to Saitama</t>
  </si>
  <si>
    <t>Compliance (subject to individual car)</t>
  </si>
  <si>
    <t>Import GST</t>
  </si>
  <si>
    <t>Customs Duty</t>
  </si>
  <si>
    <t>Price of car (JPY) inc 8% tax</t>
  </si>
  <si>
    <t>Auction price</t>
  </si>
  <si>
    <t>Auction house fees</t>
  </si>
  <si>
    <t>Total shipping costs</t>
  </si>
  <si>
    <t>Total (AUD) @80.1yen</t>
  </si>
  <si>
    <t>Import Monky Car Importing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</si>
</sst>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name val="Verdana"/>
      <family val="2"/>
    </font>
    <font>
      <b/>
      <sz val="12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zoomScale="120" zoomScaleNormal="120" zoomScalePageLayoutView="125" workbookViewId="0">
      <selection sqref="A1:XFD1"/>
    </sheetView>
  </sheetViews>
  <sheetFormatPr baseColWidth="10" defaultRowHeight="13" x14ac:dyDescent="0.15"/>
  <cols>
    <col min="1" max="1" width="28.5" customWidth="1"/>
    <col min="7" max="7" width="16.1640625" customWidth="1"/>
    <col min="8" max="8" width="11" customWidth="1"/>
  </cols>
  <sheetData>
    <row r="1" spans="1:3" s="3" customFormat="1" ht="22" customHeight="1" x14ac:dyDescent="0.15">
      <c r="A1" s="4" t="s">
        <v>16</v>
      </c>
      <c r="B1" s="5"/>
      <c r="C1" s="5"/>
    </row>
    <row r="3" spans="1:3" x14ac:dyDescent="0.15">
      <c r="A3" t="s">
        <v>12</v>
      </c>
      <c r="B3">
        <v>100000</v>
      </c>
    </row>
    <row r="4" spans="1:3" x14ac:dyDescent="0.15">
      <c r="A4" t="s">
        <v>13</v>
      </c>
      <c r="C4">
        <v>14000</v>
      </c>
    </row>
    <row r="5" spans="1:3" x14ac:dyDescent="0.15">
      <c r="A5" t="s">
        <v>11</v>
      </c>
      <c r="C5">
        <f>1.08*B3</f>
        <v>108000</v>
      </c>
    </row>
    <row r="6" spans="1:3" x14ac:dyDescent="0.15">
      <c r="A6" t="s">
        <v>7</v>
      </c>
      <c r="C6">
        <v>12100</v>
      </c>
    </row>
    <row r="7" spans="1:3" x14ac:dyDescent="0.15">
      <c r="A7" t="s">
        <v>0</v>
      </c>
      <c r="C7">
        <v>100000</v>
      </c>
    </row>
    <row r="9" spans="1:3" x14ac:dyDescent="0.15">
      <c r="A9" t="s">
        <v>1</v>
      </c>
      <c r="C9">
        <f>SUM(C4:C7)</f>
        <v>234100</v>
      </c>
    </row>
    <row r="10" spans="1:3" x14ac:dyDescent="0.15">
      <c r="A10" t="s">
        <v>15</v>
      </c>
      <c r="C10" s="2">
        <f>C9/80.1</f>
        <v>2922.5967540574284</v>
      </c>
    </row>
    <row r="12" spans="1:3" x14ac:dyDescent="0.15">
      <c r="A12" t="s">
        <v>2</v>
      </c>
      <c r="B12">
        <v>900</v>
      </c>
    </row>
    <row r="13" spans="1:3" x14ac:dyDescent="0.15">
      <c r="A13" t="s">
        <v>5</v>
      </c>
      <c r="B13">
        <v>600</v>
      </c>
    </row>
    <row r="14" spans="1:3" x14ac:dyDescent="0.15">
      <c r="A14" t="s">
        <v>6</v>
      </c>
      <c r="B14">
        <v>280</v>
      </c>
    </row>
    <row r="16" spans="1:3" x14ac:dyDescent="0.15">
      <c r="A16" t="s">
        <v>10</v>
      </c>
      <c r="B16">
        <f>0.05*C10</f>
        <v>146.12983770287141</v>
      </c>
    </row>
    <row r="17" spans="1:3" x14ac:dyDescent="0.15">
      <c r="A17" t="s">
        <v>9</v>
      </c>
      <c r="B17">
        <f>SUM(B12+C10)*0.1</f>
        <v>382.25967540574288</v>
      </c>
    </row>
    <row r="18" spans="1:3" x14ac:dyDescent="0.15">
      <c r="A18" t="s">
        <v>14</v>
      </c>
      <c r="C18" s="2">
        <f>SUM(B12:B17)</f>
        <v>2308.3895131086142</v>
      </c>
    </row>
    <row r="20" spans="1:3" x14ac:dyDescent="0.15">
      <c r="A20" t="s">
        <v>3</v>
      </c>
      <c r="C20">
        <v>700</v>
      </c>
    </row>
    <row r="21" spans="1:3" x14ac:dyDescent="0.15">
      <c r="A21" t="s">
        <v>8</v>
      </c>
      <c r="C21">
        <v>1800</v>
      </c>
    </row>
    <row r="22" spans="1:3" x14ac:dyDescent="0.15">
      <c r="C22" s="2"/>
    </row>
    <row r="24" spans="1:3" x14ac:dyDescent="0.15">
      <c r="A24" t="s">
        <v>4</v>
      </c>
      <c r="C24" s="1">
        <f>SUM(C21+C20+C18+C10)</f>
        <v>7730.9862671660421</v>
      </c>
    </row>
  </sheetData>
  <mergeCells count="1">
    <mergeCell ref="A1:C1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cmykaz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rai</dc:creator>
  <cp:lastModifiedBy>karmen rai</cp:lastModifiedBy>
  <dcterms:created xsi:type="dcterms:W3CDTF">2015-04-22T09:18:09Z</dcterms:created>
  <dcterms:modified xsi:type="dcterms:W3CDTF">2018-06-26T13:08:44Z</dcterms:modified>
</cp:coreProperties>
</file>